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thomas/Desktop/JRSSSW2023/IMAGEEXHIBITS/"/>
    </mc:Choice>
  </mc:AlternateContent>
  <xr:revisionPtr revIDLastSave="0" documentId="13_ncr:1_{DB9EE1B9-B292-B247-A9D0-91DA813ABBAD}" xr6:coauthVersionLast="47" xr6:coauthVersionMax="47" xr10:uidLastSave="{00000000-0000-0000-0000-000000000000}"/>
  <bookViews>
    <workbookView xWindow="1960" yWindow="500" windowWidth="27580" windowHeight="19100" tabRatio="500" xr2:uid="{00000000-000D-0000-FFFF-FFFF00000000}"/>
  </bookViews>
  <sheets>
    <sheet name="Sheet1" sheetId="1" r:id="rId1"/>
  </sheets>
  <definedNames>
    <definedName name="_xlnm.Print_Area" localSheetId="0">Sheet1!$A$1:$G$50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28" i="1" l="1"/>
  <c r="I28" i="1" s="1"/>
  <c r="H39" i="1"/>
  <c r="I39" i="1" s="1"/>
  <c r="H49" i="1"/>
  <c r="I49" i="1" s="1"/>
  <c r="H42" i="1"/>
  <c r="I42" i="1" s="1"/>
  <c r="H41" i="1"/>
  <c r="I41" i="1"/>
  <c r="H40" i="1"/>
  <c r="I40" i="1" s="1"/>
  <c r="H37" i="1"/>
  <c r="I37" i="1" s="1"/>
  <c r="H36" i="1"/>
  <c r="I36" i="1" s="1"/>
  <c r="H35" i="1"/>
  <c r="I35" i="1" s="1"/>
  <c r="H34" i="1"/>
  <c r="I34" i="1"/>
  <c r="H33" i="1"/>
  <c r="I33" i="1" s="1"/>
  <c r="H32" i="1"/>
  <c r="I32" i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19" i="1"/>
  <c r="I19" i="1" s="1"/>
  <c r="H18" i="1"/>
  <c r="I18" i="1" s="1"/>
  <c r="H14" i="1"/>
  <c r="I14" i="1" s="1"/>
  <c r="H11" i="1"/>
  <c r="I11" i="1"/>
  <c r="H10" i="1"/>
  <c r="I10" i="1" s="1"/>
  <c r="H9" i="1"/>
  <c r="I9" i="1" s="1"/>
  <c r="H52" i="1" l="1"/>
  <c r="I52" i="1"/>
</calcChain>
</file>

<file path=xl/sharedStrings.xml><?xml version="1.0" encoding="utf-8"?>
<sst xmlns="http://schemas.openxmlformats.org/spreadsheetml/2006/main" count="112" uniqueCount="62">
  <si>
    <t>"</t>
    <phoneticPr fontId="3" type="noConversion"/>
  </si>
  <si>
    <t>"</t>
    <phoneticPr fontId="3" type="noConversion"/>
  </si>
  <si>
    <t>"</t>
    <phoneticPr fontId="3" type="noConversion"/>
  </si>
  <si>
    <t>RGB photo vinyl applied to existing concave metal</t>
    <phoneticPr fontId="3" type="noConversion"/>
  </si>
  <si>
    <t>URL2.pdf</t>
  </si>
  <si>
    <t>RBW_HIRES12.jpg</t>
  </si>
  <si>
    <t>Butterfly_73x35.jpg</t>
  </si>
  <si>
    <t>RBW7_LOGO.pdf</t>
  </si>
  <si>
    <t>Vivacoatfree7_LOGO.pdf</t>
  </si>
  <si>
    <t>RBW7_CALLOUT.pdf</t>
  </si>
  <si>
    <t>Vivacoatfree7_CALLOUT.pdf</t>
  </si>
  <si>
    <t xml:space="preserve"> </t>
    <phoneticPr fontId="3" type="noConversion"/>
  </si>
  <si>
    <t xml:space="preserve"> </t>
    <phoneticPr fontId="3" type="noConversion"/>
  </si>
  <si>
    <t>Final Art</t>
    <phoneticPr fontId="3" type="noConversion"/>
  </si>
  <si>
    <t>Item #</t>
    <phoneticPr fontId="3" type="noConversion"/>
  </si>
  <si>
    <t>Sq. Inch</t>
    <phoneticPr fontId="3" type="noConversion"/>
  </si>
  <si>
    <t>Sq. Ft.</t>
    <phoneticPr fontId="3" type="noConversion"/>
  </si>
  <si>
    <t>TOTALS</t>
    <phoneticPr fontId="3" type="noConversion"/>
  </si>
  <si>
    <t>Filename</t>
    <phoneticPr fontId="3" type="noConversion"/>
  </si>
  <si>
    <t>Notes</t>
    <phoneticPr fontId="3" type="noConversion"/>
  </si>
  <si>
    <t>ReceptionCtr3.pdf</t>
  </si>
  <si>
    <t>Reception Ctr</t>
    <phoneticPr fontId="3" type="noConversion"/>
  </si>
  <si>
    <t>Display Case</t>
  </si>
  <si>
    <t>DisplayCase3A.pdf</t>
    <phoneticPr fontId="3" type="noConversion"/>
  </si>
  <si>
    <t>DisplayCase2A.pdf</t>
    <phoneticPr fontId="3" type="noConversion"/>
  </si>
  <si>
    <t>DisplayCase1A.pdf</t>
    <phoneticPr fontId="3" type="noConversion"/>
  </si>
  <si>
    <t>Width (in)</t>
    <phoneticPr fontId="3" type="noConversion"/>
  </si>
  <si>
    <t>Height (in)</t>
    <phoneticPr fontId="3" type="noConversion"/>
  </si>
  <si>
    <t>Wall1_inside</t>
  </si>
  <si>
    <t>Wall2_inside</t>
  </si>
  <si>
    <t>L_30.25_20.25_100dpi.jpg</t>
  </si>
  <si>
    <t>K_30.25_20.25_100dpi.jpg</t>
  </si>
  <si>
    <t>M_30.25_20.25_100dpi.jpg</t>
  </si>
  <si>
    <t>WIDGET_A.pdf</t>
  </si>
  <si>
    <t>router cut vinyl</t>
    <phoneticPr fontId="3" type="noConversion"/>
  </si>
  <si>
    <t>Router cut 6mm Sinta w/ direct print or vinyl</t>
    <phoneticPr fontId="3" type="noConversion"/>
  </si>
  <si>
    <t>"</t>
    <phoneticPr fontId="3" type="noConversion"/>
  </si>
  <si>
    <t>VIVAPHARM_Aliginates_3.pdf</t>
  </si>
  <si>
    <t xml:space="preserve"> </t>
  </si>
  <si>
    <t>JRS Pharma - SupplySide West 2023</t>
  </si>
  <si>
    <t>no reprint for 2023</t>
  </si>
  <si>
    <t>Wall1_outside</t>
  </si>
  <si>
    <t>Wall2_outside</t>
  </si>
  <si>
    <t>SRS_SEMIBOLD7.pdf</t>
  </si>
  <si>
    <t>CALLOUT4A.pdf</t>
  </si>
  <si>
    <t>Pectins_30x20.jpg</t>
  </si>
  <si>
    <t>Vials_30x20.jpg</t>
  </si>
  <si>
    <t>Alginates_30x20.jpg</t>
  </si>
  <si>
    <t>CALLOUT2A.pdf</t>
  </si>
  <si>
    <t>CALLOUT5A.pdf</t>
  </si>
  <si>
    <t xml:space="preserve">  </t>
  </si>
  <si>
    <t>NONGMO_SEMIBOLD5.pdf</t>
  </si>
  <si>
    <t>VIVAPUR_Pectins_3.pdf</t>
  </si>
  <si>
    <t>VIVACOAT_N_3.pdf</t>
  </si>
  <si>
    <t>WALL2_HEADLINE2.pdf</t>
  </si>
  <si>
    <t>NEWPILLWALL146x48_v1.jpg</t>
  </si>
  <si>
    <t>HFE_type_v3.pdf</t>
  </si>
  <si>
    <t>Prosolv_SMCC_4.pdf</t>
  </si>
  <si>
    <t>Prosolv_EasyTab4.pdf</t>
  </si>
  <si>
    <t>Prosolv_730_4.pdf</t>
  </si>
  <si>
    <t>Prosolv_EasyTabNutra_4.pdf</t>
  </si>
  <si>
    <t>Prosolv_ODTG2_4.pdf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</si>
</sst>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7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0"/>
      <color rgb="FFFF0000"/>
      <name val="Verdana"/>
      <family val="2"/>
    </font>
    <font>
      <i/>
      <sz val="12"/>
      <color rgb="FFFF00FF"/>
      <name val="Barlow"/>
    </font>
    <font>
      <i/>
      <sz val="12"/>
      <color theme="1"/>
      <name val="Barlow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6" fontId="0" fillId="0" borderId="0" xfId="0" applyNumberFormat="1"/>
    <xf numFmtId="8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workbookViewId="0">
      <selection activeCell="C55" sqref="C55"/>
    </sheetView>
  </sheetViews>
  <sheetFormatPr baseColWidth="10" defaultRowHeight="13" x14ac:dyDescent="0.15"/>
  <cols>
    <col min="1" max="1" width="5.6640625" customWidth="1"/>
    <col min="2" max="2" width="1.83203125" customWidth="1"/>
    <col min="3" max="3" width="41.33203125" customWidth="1"/>
    <col min="4" max="4" width="7.83203125" customWidth="1"/>
    <col min="5" max="5" width="8.5" customWidth="1"/>
    <col min="6" max="6" width="6.1640625" customWidth="1"/>
    <col min="7" max="7" width="39.33203125" customWidth="1"/>
    <col min="8" max="8" width="8.1640625" customWidth="1"/>
    <col min="9" max="9" width="14.83203125" customWidth="1"/>
  </cols>
  <sheetData>
    <row r="1" spans="1:9" x14ac:dyDescent="0.15">
      <c r="C1" s="1" t="s">
        <v>39</v>
      </c>
      <c r="D1" s="1"/>
      <c r="E1" s="1"/>
      <c r="F1" s="1"/>
      <c r="G1" s="1" t="s">
        <v>13</v>
      </c>
      <c r="H1" s="1" t="s">
        <v>15</v>
      </c>
      <c r="I1" s="1" t="s">
        <v>16</v>
      </c>
    </row>
    <row r="3" spans="1:9" x14ac:dyDescent="0.15">
      <c r="A3" t="s">
        <v>14</v>
      </c>
      <c r="C3" t="s">
        <v>18</v>
      </c>
      <c r="D3" t="s">
        <v>26</v>
      </c>
      <c r="E3" t="s">
        <v>27</v>
      </c>
      <c r="G3" t="s">
        <v>19</v>
      </c>
    </row>
    <row r="5" spans="1:9" x14ac:dyDescent="0.15">
      <c r="C5" s="1" t="s">
        <v>21</v>
      </c>
    </row>
    <row r="6" spans="1:9" ht="14" x14ac:dyDescent="0.15">
      <c r="A6">
        <v>1</v>
      </c>
      <c r="C6" t="s">
        <v>20</v>
      </c>
      <c r="D6">
        <v>78</v>
      </c>
      <c r="E6">
        <v>38</v>
      </c>
      <c r="G6" s="8" t="s">
        <v>40</v>
      </c>
      <c r="H6" s="6" t="s">
        <v>38</v>
      </c>
      <c r="I6" s="7" t="s">
        <v>38</v>
      </c>
    </row>
    <row r="8" spans="1:9" x14ac:dyDescent="0.15">
      <c r="C8" s="1" t="s">
        <v>22</v>
      </c>
    </row>
    <row r="9" spans="1:9" ht="15" x14ac:dyDescent="0.15">
      <c r="A9">
        <v>2</v>
      </c>
      <c r="C9" s="9" t="s">
        <v>25</v>
      </c>
      <c r="D9">
        <v>5</v>
      </c>
      <c r="E9">
        <v>5</v>
      </c>
      <c r="G9" t="s">
        <v>35</v>
      </c>
      <c r="H9">
        <f>D9*E9</f>
        <v>25</v>
      </c>
      <c r="I9" s="2">
        <f>H9/144</f>
        <v>0.1736111111111111</v>
      </c>
    </row>
    <row r="10" spans="1:9" ht="15" x14ac:dyDescent="0.15">
      <c r="A10">
        <v>3</v>
      </c>
      <c r="C10" s="9" t="s">
        <v>24</v>
      </c>
      <c r="D10">
        <v>5</v>
      </c>
      <c r="E10">
        <v>5</v>
      </c>
      <c r="G10" t="s">
        <v>35</v>
      </c>
      <c r="H10">
        <f>D10*E10</f>
        <v>25</v>
      </c>
      <c r="I10" s="2">
        <f>H10/144</f>
        <v>0.1736111111111111</v>
      </c>
    </row>
    <row r="11" spans="1:9" ht="15" x14ac:dyDescent="0.15">
      <c r="A11">
        <v>4</v>
      </c>
      <c r="C11" s="9" t="s">
        <v>23</v>
      </c>
      <c r="D11">
        <v>5</v>
      </c>
      <c r="E11">
        <v>5</v>
      </c>
      <c r="G11" t="s">
        <v>35</v>
      </c>
      <c r="H11">
        <f>D11*E11</f>
        <v>25</v>
      </c>
      <c r="I11" s="2">
        <f>H11/144</f>
        <v>0.1736111111111111</v>
      </c>
    </row>
    <row r="13" spans="1:9" x14ac:dyDescent="0.15">
      <c r="C13" s="1" t="s">
        <v>28</v>
      </c>
    </row>
    <row r="14" spans="1:9" ht="15" x14ac:dyDescent="0.15">
      <c r="A14">
        <v>5</v>
      </c>
      <c r="C14" s="9" t="s">
        <v>5</v>
      </c>
      <c r="D14">
        <v>73</v>
      </c>
      <c r="E14">
        <v>48</v>
      </c>
      <c r="G14" t="s">
        <v>3</v>
      </c>
      <c r="H14">
        <f t="shared" ref="H14:H19" si="0">D14*E14</f>
        <v>3504</v>
      </c>
      <c r="I14" s="2">
        <f t="shared" ref="I14:I19" si="1">H14/144</f>
        <v>24.333333333333332</v>
      </c>
    </row>
    <row r="15" spans="1:9" ht="14" x14ac:dyDescent="0.15">
      <c r="A15">
        <v>6</v>
      </c>
      <c r="C15" t="s">
        <v>6</v>
      </c>
      <c r="D15">
        <v>73</v>
      </c>
      <c r="E15">
        <v>35</v>
      </c>
      <c r="G15" s="8" t="s">
        <v>40</v>
      </c>
      <c r="H15" s="6" t="s">
        <v>38</v>
      </c>
      <c r="I15" s="7" t="s">
        <v>38</v>
      </c>
    </row>
    <row r="16" spans="1:9" ht="14" x14ac:dyDescent="0.15">
      <c r="A16">
        <v>7</v>
      </c>
      <c r="C16" t="s">
        <v>7</v>
      </c>
      <c r="D16">
        <v>34</v>
      </c>
      <c r="E16">
        <v>12</v>
      </c>
      <c r="G16" s="8" t="s">
        <v>40</v>
      </c>
      <c r="H16" s="6" t="s">
        <v>38</v>
      </c>
      <c r="I16" s="7" t="s">
        <v>38</v>
      </c>
    </row>
    <row r="17" spans="1:9" ht="14" x14ac:dyDescent="0.15">
      <c r="A17">
        <v>8</v>
      </c>
      <c r="C17" t="s">
        <v>8</v>
      </c>
      <c r="D17">
        <v>34</v>
      </c>
      <c r="E17">
        <v>12</v>
      </c>
      <c r="G17" s="8" t="s">
        <v>40</v>
      </c>
      <c r="H17" s="6" t="s">
        <v>38</v>
      </c>
      <c r="I17" s="7" t="s">
        <v>38</v>
      </c>
    </row>
    <row r="18" spans="1:9" ht="15" x14ac:dyDescent="0.15">
      <c r="A18">
        <v>9</v>
      </c>
      <c r="C18" s="9" t="s">
        <v>9</v>
      </c>
      <c r="D18">
        <v>23</v>
      </c>
      <c r="E18">
        <v>20</v>
      </c>
      <c r="G18" t="s">
        <v>35</v>
      </c>
      <c r="H18">
        <f t="shared" si="0"/>
        <v>460</v>
      </c>
      <c r="I18" s="2">
        <f t="shared" si="1"/>
        <v>3.1944444444444446</v>
      </c>
    </row>
    <row r="19" spans="1:9" ht="15" x14ac:dyDescent="0.15">
      <c r="A19">
        <v>10</v>
      </c>
      <c r="C19" s="9" t="s">
        <v>10</v>
      </c>
      <c r="D19">
        <v>23</v>
      </c>
      <c r="E19">
        <v>20</v>
      </c>
      <c r="G19" t="s">
        <v>35</v>
      </c>
      <c r="H19">
        <f t="shared" si="0"/>
        <v>460</v>
      </c>
      <c r="I19" s="2">
        <f t="shared" si="1"/>
        <v>3.1944444444444446</v>
      </c>
    </row>
    <row r="20" spans="1:9" x14ac:dyDescent="0.15">
      <c r="G20" t="s">
        <v>12</v>
      </c>
    </row>
    <row r="21" spans="1:9" x14ac:dyDescent="0.15">
      <c r="C21" s="1" t="s">
        <v>29</v>
      </c>
      <c r="G21" t="s">
        <v>11</v>
      </c>
    </row>
    <row r="22" spans="1:9" ht="15" x14ac:dyDescent="0.15">
      <c r="A22">
        <v>11</v>
      </c>
      <c r="C22" s="9" t="s">
        <v>55</v>
      </c>
      <c r="D22">
        <v>146</v>
      </c>
      <c r="E22">
        <v>48</v>
      </c>
      <c r="G22" t="s">
        <v>3</v>
      </c>
      <c r="H22">
        <f t="shared" ref="H22:H28" si="2">D22*E22</f>
        <v>7008</v>
      </c>
      <c r="I22" s="2">
        <f t="shared" ref="I22:I28" si="3">H22/144</f>
        <v>48.666666666666664</v>
      </c>
    </row>
    <row r="23" spans="1:9" ht="15" x14ac:dyDescent="0.15">
      <c r="A23">
        <v>12</v>
      </c>
      <c r="C23" s="9" t="s">
        <v>56</v>
      </c>
      <c r="D23">
        <v>61</v>
      </c>
      <c r="E23">
        <v>10</v>
      </c>
      <c r="G23" t="s">
        <v>34</v>
      </c>
      <c r="H23">
        <f t="shared" si="2"/>
        <v>610</v>
      </c>
      <c r="I23" s="2">
        <f t="shared" si="3"/>
        <v>4.2361111111111107</v>
      </c>
    </row>
    <row r="24" spans="1:9" ht="15" x14ac:dyDescent="0.15">
      <c r="A24">
        <v>13</v>
      </c>
      <c r="C24" s="9" t="s">
        <v>57</v>
      </c>
      <c r="D24">
        <v>22</v>
      </c>
      <c r="E24">
        <v>5</v>
      </c>
      <c r="G24" t="s">
        <v>1</v>
      </c>
      <c r="H24">
        <f t="shared" si="2"/>
        <v>110</v>
      </c>
      <c r="I24" s="2">
        <f t="shared" si="3"/>
        <v>0.76388888888888884</v>
      </c>
    </row>
    <row r="25" spans="1:9" ht="15" x14ac:dyDescent="0.15">
      <c r="A25">
        <v>14</v>
      </c>
      <c r="C25" s="9" t="s">
        <v>58</v>
      </c>
      <c r="D25">
        <v>22</v>
      </c>
      <c r="E25">
        <v>5</v>
      </c>
      <c r="G25" t="s">
        <v>1</v>
      </c>
      <c r="H25">
        <f t="shared" si="2"/>
        <v>110</v>
      </c>
      <c r="I25" s="2">
        <f t="shared" si="3"/>
        <v>0.76388888888888884</v>
      </c>
    </row>
    <row r="26" spans="1:9" ht="15" x14ac:dyDescent="0.15">
      <c r="A26">
        <v>15</v>
      </c>
      <c r="C26" s="9" t="s">
        <v>59</v>
      </c>
      <c r="D26">
        <v>16</v>
      </c>
      <c r="E26">
        <v>6</v>
      </c>
      <c r="G26" t="s">
        <v>36</v>
      </c>
      <c r="H26">
        <f t="shared" si="2"/>
        <v>96</v>
      </c>
      <c r="I26" s="2">
        <f t="shared" si="3"/>
        <v>0.66666666666666663</v>
      </c>
    </row>
    <row r="27" spans="1:9" ht="15" x14ac:dyDescent="0.15">
      <c r="A27">
        <v>16</v>
      </c>
      <c r="C27" s="9" t="s">
        <v>60</v>
      </c>
      <c r="D27">
        <v>28</v>
      </c>
      <c r="E27">
        <v>6</v>
      </c>
      <c r="G27" t="s">
        <v>2</v>
      </c>
      <c r="H27">
        <f t="shared" si="2"/>
        <v>168</v>
      </c>
      <c r="I27" s="2">
        <f t="shared" si="3"/>
        <v>1.1666666666666667</v>
      </c>
    </row>
    <row r="28" spans="1:9" ht="15" x14ac:dyDescent="0.15">
      <c r="A28">
        <v>17</v>
      </c>
      <c r="C28" s="9" t="s">
        <v>61</v>
      </c>
      <c r="D28">
        <v>21</v>
      </c>
      <c r="E28">
        <v>6</v>
      </c>
      <c r="G28" t="s">
        <v>0</v>
      </c>
      <c r="H28">
        <f t="shared" si="2"/>
        <v>126</v>
      </c>
      <c r="I28" s="2">
        <f t="shared" si="3"/>
        <v>0.875</v>
      </c>
    </row>
    <row r="29" spans="1:9" ht="14" x14ac:dyDescent="0.15">
      <c r="A29">
        <v>18</v>
      </c>
      <c r="C29" t="s">
        <v>4</v>
      </c>
      <c r="D29">
        <v>29</v>
      </c>
      <c r="E29">
        <v>19</v>
      </c>
      <c r="G29" s="8" t="s">
        <v>40</v>
      </c>
      <c r="H29" s="6" t="s">
        <v>38</v>
      </c>
      <c r="I29" s="7" t="s">
        <v>38</v>
      </c>
    </row>
    <row r="31" spans="1:9" x14ac:dyDescent="0.15">
      <c r="C31" s="1" t="s">
        <v>42</v>
      </c>
    </row>
    <row r="32" spans="1:9" ht="15" x14ac:dyDescent="0.15">
      <c r="A32">
        <v>18</v>
      </c>
      <c r="C32" s="9" t="s">
        <v>45</v>
      </c>
      <c r="D32">
        <v>30</v>
      </c>
      <c r="E32">
        <v>20</v>
      </c>
      <c r="G32" t="s">
        <v>3</v>
      </c>
      <c r="H32">
        <f t="shared" ref="H32:H42" si="4">D32*E32</f>
        <v>600</v>
      </c>
      <c r="I32" s="2">
        <f t="shared" ref="I32:I42" si="5">H32/144</f>
        <v>4.166666666666667</v>
      </c>
    </row>
    <row r="33" spans="1:9" ht="15" x14ac:dyDescent="0.15">
      <c r="A33">
        <v>19</v>
      </c>
      <c r="C33" s="9" t="s">
        <v>46</v>
      </c>
      <c r="D33">
        <v>30</v>
      </c>
      <c r="E33">
        <v>20</v>
      </c>
      <c r="G33" t="s">
        <v>3</v>
      </c>
      <c r="H33">
        <f t="shared" si="4"/>
        <v>600</v>
      </c>
      <c r="I33" s="2">
        <f t="shared" si="5"/>
        <v>4.166666666666667</v>
      </c>
    </row>
    <row r="34" spans="1:9" ht="15" x14ac:dyDescent="0.15">
      <c r="A34">
        <v>20</v>
      </c>
      <c r="C34" s="9" t="s">
        <v>47</v>
      </c>
      <c r="D34">
        <v>30</v>
      </c>
      <c r="E34">
        <v>20</v>
      </c>
      <c r="G34" t="s">
        <v>3</v>
      </c>
      <c r="H34">
        <f t="shared" si="4"/>
        <v>600</v>
      </c>
      <c r="I34" s="2">
        <f t="shared" si="5"/>
        <v>4.166666666666667</v>
      </c>
    </row>
    <row r="35" spans="1:9" ht="15" x14ac:dyDescent="0.15">
      <c r="A35">
        <v>21</v>
      </c>
      <c r="C35" s="9" t="s">
        <v>48</v>
      </c>
      <c r="D35">
        <v>11</v>
      </c>
      <c r="E35">
        <v>10</v>
      </c>
      <c r="G35" t="s">
        <v>35</v>
      </c>
      <c r="H35">
        <f t="shared" si="4"/>
        <v>110</v>
      </c>
      <c r="I35" s="2">
        <f t="shared" si="5"/>
        <v>0.76388888888888884</v>
      </c>
    </row>
    <row r="36" spans="1:9" ht="15" x14ac:dyDescent="0.15">
      <c r="A36">
        <v>22</v>
      </c>
      <c r="C36" s="9" t="s">
        <v>44</v>
      </c>
      <c r="D36">
        <v>11</v>
      </c>
      <c r="E36">
        <v>10</v>
      </c>
      <c r="G36" t="s">
        <v>35</v>
      </c>
      <c r="H36">
        <f t="shared" si="4"/>
        <v>110</v>
      </c>
      <c r="I36" s="2">
        <f t="shared" si="5"/>
        <v>0.76388888888888884</v>
      </c>
    </row>
    <row r="37" spans="1:9" ht="15" x14ac:dyDescent="0.15">
      <c r="A37">
        <v>23</v>
      </c>
      <c r="C37" s="9" t="s">
        <v>49</v>
      </c>
      <c r="D37">
        <v>11</v>
      </c>
      <c r="E37">
        <v>10</v>
      </c>
      <c r="G37" t="s">
        <v>35</v>
      </c>
      <c r="H37">
        <f t="shared" si="4"/>
        <v>110</v>
      </c>
      <c r="I37" s="2">
        <f t="shared" si="5"/>
        <v>0.76388888888888884</v>
      </c>
    </row>
    <row r="38" spans="1:9" ht="14" x14ac:dyDescent="0.15">
      <c r="A38">
        <v>24</v>
      </c>
      <c r="C38" s="6" t="s">
        <v>51</v>
      </c>
      <c r="D38">
        <v>153</v>
      </c>
      <c r="E38">
        <v>9</v>
      </c>
      <c r="G38" s="8" t="s">
        <v>40</v>
      </c>
      <c r="H38" s="6" t="s">
        <v>38</v>
      </c>
      <c r="I38" s="7" t="s">
        <v>38</v>
      </c>
    </row>
    <row r="39" spans="1:9" ht="15" x14ac:dyDescent="0.15">
      <c r="A39">
        <v>25</v>
      </c>
      <c r="C39" s="9" t="s">
        <v>54</v>
      </c>
      <c r="D39">
        <v>94</v>
      </c>
      <c r="E39">
        <v>9</v>
      </c>
      <c r="G39" t="s">
        <v>34</v>
      </c>
      <c r="H39">
        <f t="shared" ref="H39" si="6">D39*E39</f>
        <v>846</v>
      </c>
      <c r="I39" s="2">
        <f t="shared" ref="I39" si="7">H39/144</f>
        <v>5.875</v>
      </c>
    </row>
    <row r="40" spans="1:9" ht="15" x14ac:dyDescent="0.15">
      <c r="A40">
        <v>26</v>
      </c>
      <c r="C40" s="9" t="s">
        <v>52</v>
      </c>
      <c r="D40">
        <v>30</v>
      </c>
      <c r="E40">
        <v>3</v>
      </c>
      <c r="G40" t="s">
        <v>34</v>
      </c>
      <c r="H40">
        <f t="shared" si="4"/>
        <v>90</v>
      </c>
      <c r="I40" s="2">
        <f t="shared" si="5"/>
        <v>0.625</v>
      </c>
    </row>
    <row r="41" spans="1:9" ht="15" x14ac:dyDescent="0.15">
      <c r="A41">
        <v>27</v>
      </c>
      <c r="C41" s="9" t="s">
        <v>53</v>
      </c>
      <c r="D41">
        <v>27</v>
      </c>
      <c r="E41">
        <v>3</v>
      </c>
      <c r="G41" t="s">
        <v>34</v>
      </c>
      <c r="H41">
        <f t="shared" si="4"/>
        <v>81</v>
      </c>
      <c r="I41" s="2">
        <f t="shared" si="5"/>
        <v>0.5625</v>
      </c>
    </row>
    <row r="42" spans="1:9" ht="15" x14ac:dyDescent="0.15">
      <c r="A42">
        <v>28</v>
      </c>
      <c r="C42" s="9" t="s">
        <v>37</v>
      </c>
      <c r="D42">
        <v>10</v>
      </c>
      <c r="E42">
        <v>3</v>
      </c>
      <c r="G42" t="s">
        <v>34</v>
      </c>
      <c r="H42">
        <f t="shared" si="4"/>
        <v>30</v>
      </c>
      <c r="I42" s="2">
        <f t="shared" si="5"/>
        <v>0.20833333333333334</v>
      </c>
    </row>
    <row r="43" spans="1:9" ht="14" x14ac:dyDescent="0.15">
      <c r="A43">
        <v>29</v>
      </c>
      <c r="C43" t="s">
        <v>33</v>
      </c>
      <c r="D43">
        <v>9</v>
      </c>
      <c r="E43">
        <v>24</v>
      </c>
      <c r="G43" s="8" t="s">
        <v>40</v>
      </c>
      <c r="H43" s="6" t="s">
        <v>50</v>
      </c>
      <c r="I43" s="7" t="s">
        <v>38</v>
      </c>
    </row>
    <row r="45" spans="1:9" x14ac:dyDescent="0.15">
      <c r="C45" s="1" t="s">
        <v>41</v>
      </c>
    </row>
    <row r="46" spans="1:9" ht="14" x14ac:dyDescent="0.15">
      <c r="A46">
        <v>30</v>
      </c>
      <c r="C46" t="s">
        <v>30</v>
      </c>
      <c r="D46">
        <v>30</v>
      </c>
      <c r="E46">
        <v>20</v>
      </c>
      <c r="G46" s="8" t="s">
        <v>40</v>
      </c>
      <c r="H46" s="6" t="s">
        <v>38</v>
      </c>
      <c r="I46" s="7" t="s">
        <v>38</v>
      </c>
    </row>
    <row r="47" spans="1:9" ht="14" x14ac:dyDescent="0.15">
      <c r="A47">
        <v>31</v>
      </c>
      <c r="C47" t="s">
        <v>31</v>
      </c>
      <c r="D47">
        <v>30</v>
      </c>
      <c r="E47">
        <v>20</v>
      </c>
      <c r="G47" s="8" t="s">
        <v>40</v>
      </c>
      <c r="H47" s="6" t="s">
        <v>38</v>
      </c>
      <c r="I47" s="7" t="s">
        <v>38</v>
      </c>
    </row>
    <row r="48" spans="1:9" ht="14" x14ac:dyDescent="0.15">
      <c r="A48">
        <v>32</v>
      </c>
      <c r="C48" t="s">
        <v>32</v>
      </c>
      <c r="D48">
        <v>30</v>
      </c>
      <c r="E48">
        <v>20</v>
      </c>
      <c r="G48" s="8" t="s">
        <v>40</v>
      </c>
      <c r="H48" s="6" t="s">
        <v>38</v>
      </c>
      <c r="I48" s="7" t="s">
        <v>38</v>
      </c>
    </row>
    <row r="49" spans="1:10" ht="15" x14ac:dyDescent="0.15">
      <c r="A49">
        <v>33</v>
      </c>
      <c r="C49" s="9" t="s">
        <v>43</v>
      </c>
      <c r="D49">
        <v>129</v>
      </c>
      <c r="E49">
        <v>11</v>
      </c>
      <c r="G49" t="s">
        <v>34</v>
      </c>
      <c r="H49">
        <f t="shared" ref="H49" si="8">D49*E49</f>
        <v>1419</v>
      </c>
      <c r="I49" s="2">
        <f t="shared" ref="I49" si="9">H49/144</f>
        <v>9.8541666666666661</v>
      </c>
    </row>
    <row r="50" spans="1:10" ht="15" x14ac:dyDescent="0.15">
      <c r="A50">
        <v>34</v>
      </c>
      <c r="C50" s="10" t="s">
        <v>33</v>
      </c>
      <c r="D50">
        <v>9</v>
      </c>
      <c r="E50">
        <v>24</v>
      </c>
      <c r="G50" s="8" t="s">
        <v>40</v>
      </c>
      <c r="H50" s="6" t="s">
        <v>38</v>
      </c>
      <c r="I50" s="7" t="s">
        <v>38</v>
      </c>
    </row>
    <row r="51" spans="1:10" ht="15" x14ac:dyDescent="0.15">
      <c r="C51" s="10"/>
    </row>
    <row r="52" spans="1:10" ht="15" x14ac:dyDescent="0.15">
      <c r="C52" s="10" t="s">
        <v>17</v>
      </c>
      <c r="D52" s="1"/>
      <c r="E52" s="1"/>
      <c r="F52" s="1"/>
      <c r="G52" s="1"/>
      <c r="H52" s="1">
        <f>SUM(H6:H50)</f>
        <v>17323</v>
      </c>
      <c r="I52" s="3">
        <f>SUM(I6:I50)</f>
        <v>120.29861111111111</v>
      </c>
    </row>
    <row r="53" spans="1:10" x14ac:dyDescent="0.15">
      <c r="I53" s="4" t="s">
        <v>12</v>
      </c>
    </row>
    <row r="54" spans="1:10" x14ac:dyDescent="0.15">
      <c r="J54" s="5" t="s">
        <v>12</v>
      </c>
    </row>
  </sheetData>
  <phoneticPr fontId="3" type="noConversion"/>
  <pageMargins left="0.75" right="0.75" top="1" bottom="1" header="0.5" footer="0.5"/>
  <pageSetup paperSize="0" scale="86" orientation="portrait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Thomas</dc:creator>
  <cp:lastModifiedBy>Chris Thomas</cp:lastModifiedBy>
  <dcterms:created xsi:type="dcterms:W3CDTF">2022-10-12T18:28:13Z</dcterms:created>
  <dcterms:modified xsi:type="dcterms:W3CDTF">2023-10-10T04:31:18Z</dcterms:modified>
</cp:coreProperties>
</file>